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9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9" i="1"/>
  <c r="G8"/>
  <c r="G7"/>
  <c r="G6"/>
  <c r="G5"/>
  <c r="G4"/>
  <c r="G3"/>
  <c r="F9"/>
  <c r="F8"/>
  <c r="F7"/>
  <c r="F6"/>
  <c r="F5"/>
  <c r="F4"/>
  <c r="F3"/>
  <c r="E10"/>
  <c r="D9"/>
  <c r="D8"/>
  <c r="D7"/>
  <c r="D6"/>
  <c r="D5"/>
  <c r="D4"/>
  <c r="D3"/>
</calcChain>
</file>

<file path=xl/sharedStrings.xml><?xml version="1.0" encoding="utf-8"?>
<sst xmlns="http://schemas.openxmlformats.org/spreadsheetml/2006/main" count="19" uniqueCount="19">
  <si>
    <t>All Figures From 2010 Census</t>
  </si>
  <si>
    <t>County</t>
  </si>
  <si>
    <t>Harris</t>
  </si>
  <si>
    <t>Dallas</t>
  </si>
  <si>
    <t>Tarrant</t>
  </si>
  <si>
    <t>Bexar</t>
  </si>
  <si>
    <t>Travis</t>
  </si>
  <si>
    <t>El Paso</t>
  </si>
  <si>
    <t>Lubbock</t>
  </si>
  <si>
    <t>Population</t>
  </si>
  <si>
    <t>People Ages 18-24</t>
  </si>
  <si>
    <t>Percentage of 18-24</t>
  </si>
  <si>
    <t>Number of DWI's</t>
  </si>
  <si>
    <t>Total</t>
  </si>
  <si>
    <t>Number of DWI's per 100,000</t>
  </si>
  <si>
    <t>Percentage of DWI's</t>
  </si>
  <si>
    <t>Unemployment Rate</t>
  </si>
  <si>
    <t>Median Household Income</t>
  </si>
  <si>
    <t>25+ Year Olds With Bachelor's Degree or Higher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</si>
</sst>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4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10" fontId="0" fillId="0" borderId="0" xfId="0" applyNumberFormat="1"/>
    <xf numFmtId="6" fontId="0" fillId="0" borderId="0" xfId="0" applyNumberFormat="1"/>
    <xf numFmtId="6" fontId="2" fillId="0" borderId="0" xfId="0" applyNumberFormat="1" applyFont="1"/>
    <xf numFmtId="10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7" sqref="J7"/>
    </sheetView>
  </sheetViews>
  <sheetFormatPr defaultRowHeight="15"/>
  <cols>
    <col min="2" max="2" width="10.85546875" customWidth="1"/>
    <col min="3" max="3" width="18.140625" customWidth="1"/>
    <col min="4" max="4" width="21.85546875" customWidth="1"/>
    <col min="5" max="5" width="18.140625" customWidth="1"/>
    <col min="6" max="6" width="19" customWidth="1"/>
    <col min="7" max="7" width="27.5703125" customWidth="1"/>
    <col min="8" max="8" width="21.85546875" customWidth="1"/>
    <col min="9" max="9" width="27.85546875" customWidth="1"/>
    <col min="10" max="10" width="42.7109375" customWidth="1"/>
  </cols>
  <sheetData>
    <row r="1" spans="1:10">
      <c r="A1" t="s">
        <v>0</v>
      </c>
    </row>
    <row r="2" spans="1:10">
      <c r="A2" t="s">
        <v>1</v>
      </c>
      <c r="B2" t="s">
        <v>9</v>
      </c>
      <c r="C2" t="s">
        <v>10</v>
      </c>
      <c r="D2" t="s">
        <v>11</v>
      </c>
      <c r="E2" t="s">
        <v>12</v>
      </c>
      <c r="F2" t="s">
        <v>15</v>
      </c>
      <c r="G2" t="s">
        <v>14</v>
      </c>
      <c r="H2" t="s">
        <v>16</v>
      </c>
      <c r="I2" t="s">
        <v>17</v>
      </c>
      <c r="J2" t="s">
        <v>18</v>
      </c>
    </row>
    <row r="3" spans="1:10">
      <c r="A3" t="s">
        <v>2</v>
      </c>
      <c r="B3" s="1">
        <v>4092459</v>
      </c>
      <c r="C3" s="1">
        <v>413549</v>
      </c>
      <c r="D3" s="1">
        <f t="shared" ref="D3:D9" si="0">(C3/B3)*100</f>
        <v>10.10514705217572</v>
      </c>
      <c r="E3">
        <v>12284</v>
      </c>
      <c r="F3">
        <f>(E3/E10)*100</f>
        <v>26.869654614257279</v>
      </c>
      <c r="G3">
        <f t="shared" ref="G3:G9" si="1">E3/(B3/100000)</f>
        <v>300.16183424195572</v>
      </c>
      <c r="H3" s="3">
        <v>8.5000000000000006E-2</v>
      </c>
      <c r="I3" s="5">
        <v>52675</v>
      </c>
      <c r="J3" s="3">
        <v>0.27700000000000002</v>
      </c>
    </row>
    <row r="4" spans="1:10" ht="18">
      <c r="A4" t="s">
        <v>3</v>
      </c>
      <c r="B4" s="2">
        <v>2368139</v>
      </c>
      <c r="C4" s="1">
        <v>236263</v>
      </c>
      <c r="D4">
        <f t="shared" si="0"/>
        <v>9.9767370074138384</v>
      </c>
      <c r="E4">
        <v>8157</v>
      </c>
      <c r="F4">
        <f>(E4/E10)*100</f>
        <v>17.842378108799789</v>
      </c>
      <c r="G4">
        <f t="shared" si="1"/>
        <v>344.44768655893932</v>
      </c>
      <c r="H4" s="3">
        <v>8.7999999999999995E-2</v>
      </c>
      <c r="I4" s="4">
        <v>48942</v>
      </c>
      <c r="J4" s="6">
        <v>0.28000000000000003</v>
      </c>
    </row>
    <row r="5" spans="1:10">
      <c r="A5" t="s">
        <v>4</v>
      </c>
      <c r="B5" s="2">
        <v>1809034</v>
      </c>
      <c r="C5" s="1">
        <v>172851</v>
      </c>
      <c r="D5">
        <f t="shared" si="0"/>
        <v>9.554878459995777</v>
      </c>
      <c r="E5">
        <v>6564</v>
      </c>
      <c r="F5">
        <f>(E5/E10)*100</f>
        <v>14.357897499835948</v>
      </c>
      <c r="G5">
        <f t="shared" si="1"/>
        <v>362.84558499176904</v>
      </c>
      <c r="H5" s="3">
        <v>8.2000000000000003E-2</v>
      </c>
      <c r="I5" s="4">
        <v>56178</v>
      </c>
      <c r="J5" s="3">
        <v>0.28699999999999998</v>
      </c>
    </row>
    <row r="6" spans="1:10">
      <c r="A6" t="s">
        <v>5</v>
      </c>
      <c r="B6" s="1">
        <v>1714773</v>
      </c>
      <c r="C6" s="1">
        <v>189340</v>
      </c>
      <c r="D6">
        <f t="shared" si="0"/>
        <v>11.041694731605874</v>
      </c>
      <c r="E6">
        <v>6983</v>
      </c>
      <c r="F6">
        <f>(E6/E10)*100</f>
        <v>15.27440558216856</v>
      </c>
      <c r="G6">
        <f t="shared" si="1"/>
        <v>407.22591270098144</v>
      </c>
      <c r="H6" s="3">
        <v>7.4999999999999997E-2</v>
      </c>
      <c r="I6" s="4">
        <v>48083</v>
      </c>
      <c r="J6" s="3">
        <v>0.253</v>
      </c>
    </row>
    <row r="7" spans="1:10">
      <c r="A7" t="s">
        <v>6</v>
      </c>
      <c r="B7" s="1">
        <v>1024266</v>
      </c>
      <c r="C7" s="1">
        <v>130115</v>
      </c>
      <c r="D7">
        <f t="shared" si="0"/>
        <v>12.703243102865859</v>
      </c>
      <c r="E7">
        <v>6983</v>
      </c>
      <c r="F7">
        <f>(E7/E10)*100</f>
        <v>15.27440558216856</v>
      </c>
      <c r="G7">
        <f t="shared" si="1"/>
        <v>681.75649684749851</v>
      </c>
      <c r="H7" s="3">
        <v>6.9000000000000006E-2</v>
      </c>
      <c r="I7" s="4">
        <v>55452</v>
      </c>
      <c r="J7" s="3">
        <v>0.435</v>
      </c>
    </row>
    <row r="8" spans="1:10">
      <c r="A8" t="s">
        <v>7</v>
      </c>
      <c r="B8" s="2">
        <v>800647</v>
      </c>
      <c r="C8" s="1">
        <v>89430</v>
      </c>
      <c r="D8">
        <f t="shared" si="0"/>
        <v>11.169716491787266</v>
      </c>
      <c r="E8">
        <v>3618</v>
      </c>
      <c r="F8">
        <f>(E8/E10)*100</f>
        <v>7.9139051118839818</v>
      </c>
      <c r="G8">
        <f t="shared" si="1"/>
        <v>451.88453837958548</v>
      </c>
      <c r="H8" s="3">
        <v>9.8000000000000004E-2</v>
      </c>
      <c r="I8" s="4">
        <v>38259</v>
      </c>
      <c r="J8" s="3">
        <v>0.193</v>
      </c>
    </row>
    <row r="9" spans="1:10">
      <c r="A9" t="s">
        <v>8</v>
      </c>
      <c r="B9" s="1">
        <v>278831</v>
      </c>
      <c r="C9" s="1">
        <v>47158</v>
      </c>
      <c r="D9">
        <f t="shared" si="0"/>
        <v>16.91275360343721</v>
      </c>
      <c r="E9">
        <v>1128</v>
      </c>
      <c r="F9">
        <f>(E9/E10)*100</f>
        <v>2.4673535008858849</v>
      </c>
      <c r="G9">
        <f t="shared" si="1"/>
        <v>404.54612292033522</v>
      </c>
      <c r="H9" s="3">
        <v>6.2E-2</v>
      </c>
      <c r="I9" s="4">
        <v>43983</v>
      </c>
      <c r="J9" s="3">
        <v>0.27500000000000002</v>
      </c>
    </row>
    <row r="10" spans="1:10">
      <c r="A10" t="s">
        <v>13</v>
      </c>
      <c r="E10">
        <f>E3+E4+E5+E6+E7+E8+E9</f>
        <v>45717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Cesak</dc:creator>
  <cp:lastModifiedBy>Brad Cesak</cp:lastModifiedBy>
  <dcterms:created xsi:type="dcterms:W3CDTF">2012-11-14T22:28:07Z</dcterms:created>
  <dcterms:modified xsi:type="dcterms:W3CDTF">2012-12-13T02:53:08Z</dcterms:modified>
</cp:coreProperties>
</file>